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5925" yWindow="4215" windowWidth="20610" windowHeight="11385" activeTab="2"/>
  </bookViews>
  <sheets>
    <sheet name="ВАКР " sheetId="1" r:id="rId1"/>
    <sheet name="исполнение по ВАКР ОО" sheetId="16" r:id="rId2"/>
    <sheet name="план" sheetId="17" r:id="rId3"/>
    <sheet name="жоспар" sheetId="18" r:id="rId4"/>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 l="1"/>
  <c r="E13" i="1"/>
  <c r="F13" i="1"/>
  <c r="G13" i="1"/>
  <c r="D8" i="1"/>
  <c r="E8" i="1"/>
  <c r="F8" i="1"/>
  <c r="G8" i="1"/>
  <c r="C8" i="1"/>
  <c r="C13" i="1"/>
  <c r="C2" i="1"/>
  <c r="E17" i="1" l="1"/>
  <c r="D17" i="1"/>
  <c r="G17" i="1"/>
  <c r="F17" i="1"/>
  <c r="C17" i="1"/>
</calcChain>
</file>

<file path=xl/sharedStrings.xml><?xml version="1.0" encoding="utf-8"?>
<sst xmlns="http://schemas.openxmlformats.org/spreadsheetml/2006/main" count="129" uniqueCount="108">
  <si>
    <t>1.</t>
  </si>
  <si>
    <t>1.1.</t>
  </si>
  <si>
    <t>1.2.</t>
  </si>
  <si>
    <t>2.</t>
  </si>
  <si>
    <t>2.1.</t>
  </si>
  <si>
    <t>2.2.</t>
  </si>
  <si>
    <t>2.3.</t>
  </si>
  <si>
    <t>Наименованиегосударственного органа:</t>
  </si>
  <si>
    <t>ФИО</t>
  </si>
  <si>
    <t>ФИО исполнителя</t>
  </si>
  <si>
    <t>Телефон исполнителя</t>
  </si>
  <si>
    <t>Дата</t>
  </si>
  <si>
    <t xml:space="preserve">Руководитель/и.о. руководителяя </t>
  </si>
  <si>
    <t>В школах</t>
  </si>
  <si>
    <t>В садах</t>
  </si>
  <si>
    <t>В организациях доп.образования</t>
  </si>
  <si>
    <t>1.3.</t>
  </si>
  <si>
    <t>1.4.</t>
  </si>
  <si>
    <t>1. Информация о результатах проведения внутреннего анализа коррупционных рисков за 2022 год</t>
  </si>
  <si>
    <r>
      <t xml:space="preserve">Количество </t>
    </r>
    <r>
      <rPr>
        <b/>
        <sz val="10"/>
        <rFont val="Times New Roman"/>
        <family val="1"/>
        <charset val="204"/>
      </rPr>
      <t>запланированных</t>
    </r>
    <r>
      <rPr>
        <sz val="10"/>
        <rFont val="Times New Roman"/>
        <family val="1"/>
        <charset val="204"/>
      </rPr>
      <t xml:space="preserve"> обьектов внутреннего анализа коррупционных рисков (согласно годовому плану), всего, из них:</t>
    </r>
  </si>
  <si>
    <r>
      <t xml:space="preserve">Количество </t>
    </r>
    <r>
      <rPr>
        <b/>
        <sz val="11"/>
        <rFont val="Times New Roman"/>
        <family val="1"/>
        <charset val="204"/>
      </rPr>
      <t>выявленных коррупционных рисков</t>
    </r>
    <r>
      <rPr>
        <sz val="11"/>
        <rFont val="Times New Roman"/>
        <family val="1"/>
        <charset val="204"/>
      </rPr>
      <t>, по итогам анализа коррупционных рисков, всего, из них:</t>
    </r>
  </si>
  <si>
    <r>
      <t xml:space="preserve">Количество </t>
    </r>
    <r>
      <rPr>
        <b/>
        <sz val="11"/>
        <rFont val="Times New Roman"/>
        <family val="1"/>
        <charset val="204"/>
      </rPr>
      <t>выработанных рекомендаций</t>
    </r>
    <r>
      <rPr>
        <sz val="11"/>
        <rFont val="Times New Roman"/>
        <family val="1"/>
        <charset val="204"/>
      </rPr>
      <t xml:space="preserve"> по итогам анализа коррупционных рисков, всего, из них:</t>
    </r>
  </si>
  <si>
    <r>
      <t xml:space="preserve">Количество </t>
    </r>
    <r>
      <rPr>
        <b/>
        <sz val="11"/>
        <rFont val="Times New Roman"/>
        <family val="1"/>
        <charset val="204"/>
      </rPr>
      <t>исполненых рекомендаций</t>
    </r>
    <r>
      <rPr>
        <sz val="11"/>
        <rFont val="Times New Roman"/>
        <family val="1"/>
        <charset val="204"/>
      </rPr>
      <t xml:space="preserve"> по итогам анализа коррупционных рисков, всего, из них:</t>
    </r>
  </si>
  <si>
    <t>Всего, в т.ч.:</t>
  </si>
  <si>
    <t>Школы</t>
  </si>
  <si>
    <t>Сады</t>
  </si>
  <si>
    <t>Организации доп.образования</t>
  </si>
  <si>
    <t>ИТОГО</t>
  </si>
  <si>
    <t>№п.п.</t>
  </si>
  <si>
    <t>Направление (риск в НПА или организационно-управленческой деятельности)</t>
  </si>
  <si>
    <t xml:space="preserve">Суть риска </t>
  </si>
  <si>
    <t xml:space="preserve">Какая дана рекомендация </t>
  </si>
  <si>
    <t>В какой НПА необходимо внести изменения</t>
  </si>
  <si>
    <t>Какие необходимо провети иные мероприятия</t>
  </si>
  <si>
    <t>Номер и дата письма (предложения)</t>
  </si>
  <si>
    <t xml:space="preserve">Какие иные проведены мероприятия </t>
  </si>
  <si>
    <t>Исполнено (да/нет)</t>
  </si>
  <si>
    <t xml:space="preserve">Причины не исполнения </t>
  </si>
  <si>
    <t xml:space="preserve">Реестр рисков, выявленных по результатам внутренних анализов коррупционных рисков за 2022 год </t>
  </si>
  <si>
    <t>Количество организаций, подведомственных Отделу образования*, всего, из них:</t>
  </si>
  <si>
    <r>
      <t xml:space="preserve">Количество объектов, </t>
    </r>
    <r>
      <rPr>
        <b/>
        <sz val="10"/>
        <rFont val="Times New Roman"/>
        <family val="1"/>
        <charset val="204"/>
      </rPr>
      <t xml:space="preserve">фактически охваченных </t>
    </r>
    <r>
      <rPr>
        <sz val="10"/>
        <rFont val="Times New Roman"/>
        <family val="1"/>
        <charset val="204"/>
      </rPr>
      <t xml:space="preserve"> внутренним анализом коррупционных рисков*, всего, из них:</t>
    </r>
  </si>
  <si>
    <t>В Отделе образования</t>
  </si>
  <si>
    <t>Проведенные Отделом образования, всего, в т.ч:</t>
  </si>
  <si>
    <t>Проведенные самостоятельно подведомственными организациями, всего, в т.ч.:</t>
  </si>
  <si>
    <t>Наименование органа, организации</t>
  </si>
  <si>
    <t xml:space="preserve">*Приложить сканированные Аналитические справки по внутренним анализам коррупционных рисков, проведенным как Отделами образования так и организациями самостоятельно, план мероприятий по устранению кор.рисков (сканированный) ! В таблице ячейки и строки не добавлять и не удалять, формулы не менять и не удалять! </t>
  </si>
  <si>
    <t>План мероприятий</t>
  </si>
  <si>
    <t xml:space="preserve">по устранению причин и условий, способствующих совершению коррупционных правонарушений, </t>
  </si>
  <si>
    <t xml:space="preserve">выявленных по результатам внутреннего анализа коррупционных рисков в </t>
  </si>
  <si>
    <t>№</t>
  </si>
  <si>
    <t>Коррупционный риск</t>
  </si>
  <si>
    <t>Рекомендации по итогам анализа</t>
  </si>
  <si>
    <t>Мероприятия</t>
  </si>
  <si>
    <t>Форма завершения</t>
  </si>
  <si>
    <t>Ответственные исполнители</t>
  </si>
  <si>
    <t>Срок исполнения</t>
  </si>
  <si>
    <t xml:space="preserve">КГКП «Ясли-сад № 3» отдела образования города Костаная» Управления образования акимата Костанайской области  </t>
  </si>
  <si>
    <t>0</t>
  </si>
  <si>
    <t>да</t>
  </si>
  <si>
    <t>нет</t>
  </si>
  <si>
    <t>1. При  приеме  на  работу  работников  необходима  проверка   на соответствие             2.Сокрытие вакансий (не публикация на интренет-сайте и в СМИ)</t>
  </si>
  <si>
    <t>По данному вопросу ДО направляются
письма в Отдел образования и  составляются акты технического сбоя с приложением скрина.</t>
  </si>
  <si>
    <t>Управление  персоналом,  в  том  числе  сменяемость  кадров,
дисциплинарная практика;</t>
  </si>
  <si>
    <t>1. Продолжить при приеме в ДО осуществлять проверку работников на соответствие                                                       2 Продолжить работу по своевременному размещению имеющихся вакансий на интернет-ресурсах организаций образования г.Костаная, социальных сетях, электронной бирже труда «Енбек»,  представляющую  собой  единую  цифровую  площадку  по трудоустройству.</t>
  </si>
  <si>
    <t>Урегулирование конфликта интересов</t>
  </si>
  <si>
    <t>Оказание государственных услуг</t>
  </si>
  <si>
    <t>Технические сбои систем  АРМ МОИ РК (подведомственный
портал indigo24.kz) влияют на качество оказания государственных услуг.</t>
  </si>
  <si>
    <t>Соблюдать ограничения.</t>
  </si>
  <si>
    <t>Возникновение конфликта интересов</t>
  </si>
  <si>
    <t>Иные  вопросы,  вытекающие  из  организационно-управленческой
деятельности,  включая  функции,  установленные  и  не  установленные
учредительными  документами</t>
  </si>
  <si>
    <t>1. Соблюдать Закон  Республики Казахстан «О государственных закупках» от 4 декабря 2015 года № 434-V .; заведующей усилить контроль за проведением государственных закупок по принципам добросовестной конкуренции среди потенциальных поставщиков, оптимального и эффективного расходования денег, используемых для государственных закупок, гласности и прозрачности
процесса государственных закупок, в соответствии с требованиями норм законодательства.                                                                                       2. Продолжить работу по недопущению выплаты поощрений (премий, надбавок,  компенсаций,  материальной  помощи)  на  лиц,  имеющих дисциплинарное взыскание.                                                3.Продолжить работу по выплате заработной платы, отпусков, больничных  (не начисление, либо необоснованное
начисление выплат) в соответствии с требованием законодательства.</t>
  </si>
  <si>
    <t>1.Несоответствие докуменов потенциальных поставщиков.                          2. Неравномерность  выплачиваемых  поощрений  (премий,  надбавок,
компенсаций, материальной помощи) на лиц, имеющих дисциплинарное взыскание..               3.Несоблюдение  законодательства  при  выплатах  заработной  платы, отпусках, больничных (неначисление, либо необоснованное
начисление выплат).</t>
  </si>
  <si>
    <t xml:space="preserve">1. Сотрудникам ясли - сада продолжать соблюдать Закон Республики Казахстан от 18 ноября 2015 года № 410-V ЗРК О противодействии коррупции,  Закон РК от 27 12 2019 года № 293  «О статусе педагога» ( с изменениями и дополнениями по состоянию на 03.05.2022)  Типовые правила проведения внутреннего анализа коррупционных рисков приказ № 12 от 19 октября 2016 года,  Кодекс Этики ясли – сада;
2. Комплаенс – офицеру соблюдать должностные инструкции;
3. Комплаенс - офицеру  необходимо продолжать проводить разъяснительные мероприятия по вопросам противодействия коррупции и формированию антикоррупционной культуры;
4. Работникам организации продолжать соблюдение кодекса этики и служебного поведения, развитие корпоративных этических ценностей;
5. Продолжить оказывать государственную услугу физическим лицам                         в  соответствии с нормативно – правовыми актами;
6. При оказании государственной услуги физическим лицам учесть изменения, произошедшие в системе образования;
7. Продолжать информирование родителей (законных представителей) воспитанников на общих и групповых родительских собраниях о недопущении сборов денежных средств на улучшение материально-технической базы дошкольной организации вне поля деятельности попечительского совета;
8. Комплаенс - офицеру  следует продолжать осуществлять  контроль в части установления выплат стимулирующего характера  работникам в соответствии с выполненной работой;
9. Комплаенс - офицеру  необходимо продолжать осуществлять контроля над организацией приема на работу в строгом соответствии со штатным расписанием дошкольной организацией;
10. Продолжать размещать на официальном сайте http://sad3-kst.edu.kz/ru/ kontakty-2.html информацию по противодействию коррупции в разделе «Противодействие коррупции».
</t>
  </si>
  <si>
    <t>Ознакомление с аналитической справкой по анализу на совещении при директоре</t>
  </si>
  <si>
    <t xml:space="preserve">постоянно </t>
  </si>
  <si>
    <t>Бабий О.В. –комплаенс - офицером и члены рабочей группы: Садвокасовой В. А., Абдуалиевой А.Е., Утарбаевой А.Ж.</t>
  </si>
  <si>
    <t>1. Продолжить при приеме в ДО осуществлять проверку работников на соответствие.                                                       2 Продолжить работу по своевременному размещению имеющихся вакансий на интернет-ресурсах организаций образования г.Костаная, социальных сетях, электронной бирже труда «Енбек»,  представляющую  собой  единую  цифровую  площадку  по трудоустройству.</t>
  </si>
  <si>
    <t>1.Соблюдать ограничения.                                               2.Не допускать совместную работу близких родственников, супругов.</t>
  </si>
  <si>
    <t xml:space="preserve">1. При оказании государственной услуги физическим лицам учесть изменения, произошедшие в системе образования.                  2. Оказание гос. услули осуществлять в соответстии  с приказом и.о. Министра цифрового развития, инноваций и аэрокосмической промышленности Республики Казахстан от 31 января 2020 года № 39/НК, «Об утверждении реестра государственных услуг» в сфере образования                                                         3. При Техническиом сбои систем  АРМ МОИ РК (подведомственный портал indigo24.kz) влиющем на качество оказания государственных услуг ДО неообходимо направлять письма в Отдел образования и  составлять акты технического сбоя с приложением скрина.                                
</t>
  </si>
  <si>
    <t>Заведующая:                                                  Хамзина К.Б.</t>
  </si>
  <si>
    <t>исп. Бабий О.В.</t>
  </si>
  <si>
    <t>50 30 70</t>
  </si>
  <si>
    <t>Жауапты орындаушылар</t>
  </si>
  <si>
    <t>Бабий О.В. –комплаенс - офицер және жұмыс тобының мүшелері: Садвокасова В. А., Абдуалиева А.Е., Утарбаева А.Ж.</t>
  </si>
  <si>
    <t>Орындау мерзімі</t>
  </si>
  <si>
    <t>тұрақты</t>
  </si>
  <si>
    <t>Аяқтау формасы</t>
  </si>
  <si>
    <t>Директор жанындағы кеңесте талдау бойынша аналитикалық анықтамамен таныстыру</t>
  </si>
  <si>
    <t>Іс-шара</t>
  </si>
  <si>
    <t>Талдау қорытындысы бойынша ұсыныстар</t>
  </si>
  <si>
    <t xml:space="preserve">Сыбайлас жемқорлық тәуекелдері </t>
  </si>
  <si>
    <t>1. МДҰ-ға қабылдау кезінде қызметкерлердің сәйкестігін тексеруді жалғастыру.                                                       2 Қолда бар бос жұмыс орындарын Қостанай қаласының білім беру ұйымдарының интернет-ресурстарында, әлеуметтік желілерде, жұмысқа орналастыру бойынша бірыңғай цифрлық алаң болып табылатын "Еңбек" электрондық еңбек биржасында уақтылы орналастыру жөніндегі жұмысты жалғастыру.</t>
  </si>
  <si>
    <t>1.Шектеулерді сақтау.                                               2.Жақын туыстардың, ерлі-зайыптылардың бірлескен жұмысына жол бермеу.</t>
  </si>
  <si>
    <t>Мүдделер қақтығысын реттеу</t>
  </si>
  <si>
    <t xml:space="preserve">1. Жеке тұлғаларға мемлекеттік қызмет көрсету кезінде білім беру жүйесінде болған өзгерістер ескерілсін.                                           2. Қазақстан Республикасы цифрлық даму, инновациялар және аэроғарыш өнеркәсібі министрінің м. а. 2020 жылғы 31 қаңтардағы № 39/ҰК  білім беру саласында «Мемлекеттік көрсетілетін қызметтер тізілімін бекіту туралы» бұйрығына сәйкес жүргізілсін.                                                     3. ҚР БМ АЖО жүйелерінің техникалық ақаулары кезінде (ведомстволық бағынысты портал indigo24.kz) МДҰ Мемлекеттік қызмет көрсету сапасына әсер етуші білім бөліміне хат жолдауы және скринмен қоса техникалық іркіліс актілерін жасауы қажет.                                
</t>
  </si>
  <si>
    <t>Мемлекеттік қызметтерді көрсету</t>
  </si>
  <si>
    <t>Персоналды басқару, оның ішінде кадрлардың ауысуы,
тәртіптік практика;</t>
  </si>
  <si>
    <t>1. "Мемлекеттік сатып алу туралы" Қазақстан Республикасының 2015 жылғы 4 желтоқсандағы № 434-V Заңын сақтау .; меңгеруші әлеуетті өнім берушілер арасында адал бәсекелестік қағидаттары бойынша Мемлекеттік сатып алуды өткізуді, мемлекеттік сатып алу үшін пайдаланылатын ақшаны оңтайлы және тиімді жұмсауды, заңнама нормаларының талаптарына сәйкес мемлекеттік сатып алу процесінің жариялылығы мен ашықтығын бақылауды күшейтсін.                                                                                       2. Тәртіптік жазасы бар адамдарға көтермелеулер (сыйлықақылар, үстемеақылар, өтемақылар, материалдық көмек) төлеуге жол бермеу жөніндегі жұмысты жалғастыру.                                                 3.Заңнаманың талаптарына сәйкес еңбекақы, демалыс, ауру демалысын төлеу бойынша жұмысты жалғастыру (есептеу емес, немесе негізсіз төлемдерді есептеу) .</t>
  </si>
  <si>
    <t>Құрылтай құжаттарымен белгіленген және белгіленбеген функцияларды қоса алғанда, ұйымдастырушылық-басқарушылық қызметтерден туындайтын өзге де мәселелер</t>
  </si>
  <si>
    <t xml:space="preserve">1. Бөбекжай қызметкерлеріне Қазақстан Республикасының 2015 жылғы 18 қарашадағы № 410-V ҚРЗ Сыбайлас жемқорлыққа қарсы іс-қимыл туралы Заңын, 2019 жылғы 27 12 № 293 "Педагог мәртебесі туралы" Заңын ( 03.05.2022 ж. өзгерістер мен толықтырулармен), 2016 жылғы 19 қазандағы № 12 бұйрық Сыбайлас жемқорлық тәуекелдеріне ішкі талдау жүргізудің үлгілік қағидаларын, Бөбекжай – бақшаның Әдеп кодексін сақтауды жалғастыру;
2. Комплаенс-офицерге лауазымдық нұсқаулықтарды сақтау;
3. Комплеанс-офицер сыбайлас жемқорлыққа қарсы іс-қимыл және сыбайлас жемқорлыққа қарсы мәдениетті қалыптастыру мәселелері бойынша түсіндіру іс-шараларын жүргізуді жалғастыруы қажет;
4. Ұйым қызметкерлеріне әдеп және қызметтік тәртіп кодексін сақтауды, корпоративтік этикалық құндылықтарды дамытуды жалғастыру;
5. Нормативтік-құқықтық актілерге сәйкес жеке тұлғаларға мемлекеттік қызмет көрсетуді жалғастыру;
6. Жеке тұлғаларға мемлекеттік қызмет көрсету кезінде білім беру жүйесінде болған өзгерістер ескерілсін;
7. Тәрбиеленушілердің ата-аналарын (заңды өкілдерін) жалпы және топтық ата-аналар жиналыстарында мектепке дейінгі ұйымның материалдық-техникалық базасын жақсартуға ақшалай қаражатты қамқоршылық кеңестің қызметі аясынан тыс жинауға жол бермеу туралы хабардар етуді жалғастыру;
8. Комплаенс-офицер орындалған жұмысқа сәйкес жұмыскерлерге ынталандыру сипатындағы төлемдерді белгілеу бөлігінде бақылауды жүзеге асыруды жалғастыруы керек;
9. Комплаенс-офицер мектепке дейінгі ұйымның штат кестесіне қатаң сәйкестікте жұмысқа қабылдауды ұйымдастыруды бақылауды жалғастыруы қажет;
10. http://sad3-kst.edu.kz/ru/ kontakty-2.html ресми сайтында "Сыбайлас жемқорлыққа қарсы іс-қимыл"бөлімінде сыбайлас жемқорлыққа қарсы іс-қимыл жөніндегі ақпаратты жариялауды жалғастыру. 
</t>
  </si>
  <si>
    <t xml:space="preserve">Қостанай облысы әкімдігі білім басқармасының "Қостанай қаласы білім бөлімінің" № 3 бөбекжайы" КМҚК-да </t>
  </si>
  <si>
    <t xml:space="preserve">сыбайлас жемқорлық тәуекелдерін ішкі талдау нәтижелері бойынша анықталған </t>
  </si>
  <si>
    <t xml:space="preserve">сыбайлас жемқорлық құқық бұзушылықтар жасауға ықпал ететін себептер мен жағдайларды жою </t>
  </si>
  <si>
    <t>жөніндегі іс-шаралар жоспары</t>
  </si>
  <si>
    <t>Меңгеруші:                                                  Хамзина К.Б.</t>
  </si>
  <si>
    <t>орынд. Бабий О.В.</t>
  </si>
  <si>
    <t>заведующая Хамзина К.Б.</t>
  </si>
  <si>
    <t>Бабий О.В.</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</si>
</sst>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204"/>
      <scheme val="minor"/>
    </font>
    <font>
      <sz val="10"/>
      <color rgb="FF000000"/>
      <name val="Times New Roman"/>
      <family val="1"/>
      <charset val="204"/>
    </font>
    <font>
      <sz val="10"/>
      <name val="Times New Roman"/>
      <family val="1"/>
      <charset val="204"/>
    </font>
    <font>
      <sz val="9"/>
      <name val="Times New Roman"/>
      <family val="1"/>
      <charset val="204"/>
    </font>
    <font>
      <sz val="11"/>
      <name val="Times New Roman"/>
      <family val="1"/>
      <charset val="204"/>
    </font>
    <font>
      <sz val="11"/>
      <color theme="1"/>
      <name val="Calibri"/>
      <family val="2"/>
      <scheme val="minor"/>
    </font>
    <font>
      <sz val="11"/>
      <name val="Calibri"/>
      <family val="2"/>
      <charset val="204"/>
      <scheme val="minor"/>
    </font>
    <font>
      <b/>
      <sz val="10"/>
      <name val="Times New Roman"/>
      <family val="1"/>
      <charset val="204"/>
    </font>
    <font>
      <sz val="16"/>
      <name val="Times New Roman"/>
      <family val="1"/>
      <charset val="204"/>
    </font>
    <font>
      <b/>
      <sz val="16"/>
      <name val="Times New Roman"/>
      <family val="1"/>
      <charset val="204"/>
    </font>
    <font>
      <b/>
      <sz val="11"/>
      <color theme="1"/>
      <name val="Calibri"/>
      <family val="2"/>
      <charset val="204"/>
      <scheme val="minor"/>
    </font>
    <font>
      <b/>
      <sz val="11"/>
      <name val="Times New Roman"/>
      <family val="1"/>
      <charset val="204"/>
    </font>
    <font>
      <sz val="10"/>
      <color theme="1"/>
      <name val="Times New Roman"/>
      <family val="1"/>
      <charset val="204"/>
    </font>
    <font>
      <sz val="11"/>
      <color rgb="FFFF0000"/>
      <name val="Calibri"/>
      <family val="2"/>
      <charset val="204"/>
      <scheme val="minor"/>
    </font>
    <font>
      <sz val="14"/>
      <color rgb="FFFF0000"/>
      <name val="Calibri"/>
      <family val="2"/>
      <charset val="204"/>
      <scheme val="minor"/>
    </font>
    <font>
      <sz val="12"/>
      <name val="Times New Roman"/>
      <family val="1"/>
      <charset val="204"/>
    </font>
    <font>
      <sz val="12"/>
      <name val="Calibri"/>
      <family val="2"/>
      <charset val="204"/>
      <scheme val="minor"/>
    </font>
    <font>
      <b/>
      <sz val="14"/>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i/>
      <sz val="14"/>
      <color theme="1"/>
      <name val="Times New Roman"/>
      <family val="1"/>
      <charset val="204"/>
    </font>
    <font>
      <sz val="11"/>
      <color theme="1"/>
      <name val="Times New Roman"/>
      <family val="1"/>
      <charset val="204"/>
    </font>
    <font>
      <i/>
      <sz val="9"/>
      <color theme="1"/>
      <name val="Times New Roman"/>
      <family val="1"/>
      <charset val="204"/>
    </font>
    <font>
      <b/>
      <sz val="10"/>
      <color theme="1"/>
      <name val="Times New Roman"/>
      <family val="1"/>
      <charset val="204"/>
    </font>
  </fonts>
  <fills count="5">
    <fill>
      <patternFill patternType="none"/>
    </fill>
    <fill>
      <patternFill patternType="gray125"/>
    </fill>
    <fill>
      <patternFill patternType="solid">
        <fgColor theme="2" tint="-9.9978637043366805E-2"/>
        <bgColor indexed="64"/>
      </patternFill>
    </fill>
    <fill>
      <patternFill patternType="solid">
        <fgColor rgb="FF92D050"/>
        <bgColor indexed="64"/>
      </patternFill>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70">
    <xf numFmtId="0" fontId="0" fillId="0" borderId="0" xfId="0"/>
    <xf numFmtId="0" fontId="2" fillId="3" borderId="1" xfId="0" applyFont="1" applyFill="1" applyBorder="1" applyAlignment="1">
      <alignment vertical="center" wrapText="1"/>
    </xf>
    <xf numFmtId="0" fontId="4" fillId="0" borderId="1" xfId="0" applyFont="1" applyFill="1" applyBorder="1" applyAlignment="1">
      <alignment horizontal="center" vertical="top" wrapText="1"/>
    </xf>
    <xf numFmtId="49" fontId="6" fillId="0" borderId="0" xfId="0" applyNumberFormat="1" applyFont="1" applyFill="1" applyAlignment="1">
      <alignment horizontal="center" vertical="top"/>
    </xf>
    <xf numFmtId="0" fontId="6" fillId="0" borderId="0" xfId="0" applyFont="1" applyFill="1"/>
    <xf numFmtId="49" fontId="2" fillId="3" borderId="1"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0" fontId="2" fillId="0" borderId="1" xfId="0" applyFont="1" applyFill="1" applyBorder="1" applyAlignment="1">
      <alignment vertical="center" wrapText="1"/>
    </xf>
    <xf numFmtId="49" fontId="2" fillId="0" borderId="0" xfId="0" applyNumberFormat="1" applyFont="1" applyFill="1" applyBorder="1" applyAlignment="1">
      <alignment horizontal="center" vertical="top"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Border="1" applyAlignment="1">
      <alignment horizontal="center" vertical="top"/>
    </xf>
    <xf numFmtId="0" fontId="3" fillId="0" borderId="0" xfId="0" applyNumberFormat="1" applyFont="1" applyBorder="1"/>
    <xf numFmtId="0" fontId="3" fillId="0" borderId="0" xfId="0" applyFont="1" applyBorder="1"/>
    <xf numFmtId="0" fontId="9" fillId="0" borderId="0" xfId="0" applyFont="1" applyBorder="1"/>
    <xf numFmtId="0" fontId="8" fillId="0" borderId="0" xfId="0" applyNumberFormat="1" applyFont="1" applyBorder="1"/>
    <xf numFmtId="0" fontId="8" fillId="0" borderId="0" xfId="0" applyFont="1" applyBorder="1"/>
    <xf numFmtId="49" fontId="2" fillId="0" borderId="1" xfId="0" applyNumberFormat="1"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0" borderId="1" xfId="0" applyFill="1" applyBorder="1" applyAlignment="1">
      <alignment horizontal="center" vertical="top"/>
    </xf>
    <xf numFmtId="0" fontId="0" fillId="0" borderId="1" xfId="0" applyFill="1" applyBorder="1" applyAlignment="1">
      <alignment horizontal="center" vertical="center"/>
    </xf>
    <xf numFmtId="0" fontId="2" fillId="3" borderId="4" xfId="0" applyFont="1" applyFill="1" applyBorder="1" applyAlignment="1">
      <alignment vertical="center" wrapText="1"/>
    </xf>
    <xf numFmtId="0" fontId="6" fillId="0" borderId="1" xfId="0" applyFont="1" applyFill="1" applyBorder="1"/>
    <xf numFmtId="0" fontId="10" fillId="0" borderId="1" xfId="0" applyFont="1" applyBorder="1" applyAlignment="1">
      <alignment vertical="top" wrapText="1"/>
    </xf>
    <xf numFmtId="0" fontId="0" fillId="0" borderId="0" xfId="0" applyAlignment="1">
      <alignment wrapText="1"/>
    </xf>
    <xf numFmtId="0" fontId="0" fillId="0" borderId="1" xfId="0" applyBorder="1" applyAlignment="1">
      <alignment vertical="top" wrapText="1"/>
    </xf>
    <xf numFmtId="0" fontId="13" fillId="0" borderId="0" xfId="0" applyFont="1" applyFill="1"/>
    <xf numFmtId="0" fontId="6" fillId="4" borderId="1" xfId="0" applyFont="1" applyFill="1" applyBorder="1"/>
    <xf numFmtId="49" fontId="7" fillId="3" borderId="1" xfId="0" applyNumberFormat="1" applyFont="1" applyFill="1" applyBorder="1" applyAlignment="1">
      <alignment horizontal="center" vertical="top" wrapText="1"/>
    </xf>
    <xf numFmtId="0" fontId="7" fillId="3" borderId="1" xfId="0" applyFont="1" applyFill="1" applyBorder="1" applyAlignment="1">
      <alignment vertical="center" wrapText="1"/>
    </xf>
    <xf numFmtId="49" fontId="7" fillId="4" borderId="1" xfId="0" applyNumberFormat="1" applyFont="1" applyFill="1" applyBorder="1" applyAlignment="1">
      <alignment horizontal="center" vertical="top" wrapText="1"/>
    </xf>
    <xf numFmtId="0" fontId="7" fillId="4" borderId="1" xfId="0" applyFont="1" applyFill="1" applyBorder="1" applyAlignment="1">
      <alignment vertical="center" wrapText="1"/>
    </xf>
    <xf numFmtId="0" fontId="15" fillId="0" borderId="3"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3" xfId="0" applyFont="1" applyFill="1" applyBorder="1" applyAlignment="1">
      <alignment horizontal="center" vertical="center" wrapText="1"/>
    </xf>
    <xf numFmtId="0" fontId="16" fillId="0" borderId="0" xfId="0" applyFont="1" applyFill="1"/>
    <xf numFmtId="0" fontId="16" fillId="0" borderId="0" xfId="0" applyFont="1" applyFill="1" applyBorder="1" applyAlignment="1"/>
    <xf numFmtId="0" fontId="16" fillId="0" borderId="3" xfId="0" applyFont="1" applyFill="1" applyBorder="1" applyAlignment="1"/>
    <xf numFmtId="0" fontId="16" fillId="0" borderId="3" xfId="0" applyFont="1" applyFill="1" applyBorder="1"/>
    <xf numFmtId="0" fontId="18" fillId="0" borderId="0" xfId="0" applyFont="1" applyAlignment="1">
      <alignment horizontal="right" vertical="center"/>
    </xf>
    <xf numFmtId="0" fontId="12" fillId="0" borderId="1" xfId="0" applyFont="1" applyBorder="1" applyAlignment="1">
      <alignment horizontal="left" vertical="top" wrapText="1"/>
    </xf>
    <xf numFmtId="49" fontId="12"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top" wrapText="1"/>
    </xf>
    <xf numFmtId="0" fontId="22" fillId="0" borderId="0" xfId="0" applyFont="1"/>
    <xf numFmtId="0" fontId="17" fillId="0" borderId="0" xfId="0" applyFont="1"/>
    <xf numFmtId="49" fontId="23" fillId="0" borderId="0" xfId="0" applyNumberFormat="1" applyFont="1" applyFill="1" applyBorder="1" applyAlignment="1">
      <alignment horizontal="left" vertical="top" wrapText="1"/>
    </xf>
    <xf numFmtId="14" fontId="16" fillId="0" borderId="0" xfId="0" applyNumberFormat="1" applyFont="1" applyFill="1" applyBorder="1" applyAlignment="1"/>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5" fillId="0" borderId="0" xfId="0" applyFont="1" applyFill="1" applyBorder="1" applyAlignment="1">
      <alignment horizontal="left" vertical="center" wrapText="1"/>
    </xf>
    <xf numFmtId="49" fontId="14" fillId="0" borderId="6" xfId="0" applyNumberFormat="1" applyFont="1" applyFill="1" applyBorder="1" applyAlignment="1">
      <alignment horizontal="left" vertical="top" wrapText="1"/>
    </xf>
    <xf numFmtId="0" fontId="10" fillId="0" borderId="3" xfId="0" applyFont="1" applyBorder="1" applyAlignment="1">
      <alignment horizontal="center" vertical="center"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0" xfId="0" applyFont="1" applyAlignment="1">
      <alignment horizontal="center" vertical="center"/>
    </xf>
    <xf numFmtId="0" fontId="21" fillId="0" borderId="0" xfId="0" applyFont="1" applyAlignment="1">
      <alignment horizontal="center" vertical="center"/>
    </xf>
    <xf numFmtId="0" fontId="20" fillId="0" borderId="7" xfId="0" applyFont="1" applyBorder="1" applyAlignment="1">
      <alignment vertical="center" wrapText="1"/>
    </xf>
    <xf numFmtId="0" fontId="20" fillId="0" borderId="8"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168767</xdr:colOff>
      <xdr:row>19</xdr:row>
      <xdr:rowOff>0</xdr:rowOff>
    </xdr:from>
    <xdr:ext cx="184731" cy="264560"/>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635492"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635492"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635492"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5" name="TextBox 4">
          <a:extLst>
            <a:ext uri="{FF2B5EF4-FFF2-40B4-BE49-F238E27FC236}">
              <a16:creationId xmlns:a16="http://schemas.microsoft.com/office/drawing/2014/main" xmlns="" id="{00000000-0008-0000-0000-000005000000}"/>
            </a:ext>
          </a:extLst>
        </xdr:cNvPr>
        <xdr:cNvSpPr txBox="1"/>
      </xdr:nvSpPr>
      <xdr:spPr>
        <a:xfrm>
          <a:off x="635492"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635492"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12" name="TextBox 11">
          <a:extLst>
            <a:ext uri="{FF2B5EF4-FFF2-40B4-BE49-F238E27FC236}">
              <a16:creationId xmlns:a16="http://schemas.microsoft.com/office/drawing/2014/main" xmlns="" id="{00000000-0008-0000-0000-00000C000000}"/>
            </a:ext>
          </a:extLst>
        </xdr:cNvPr>
        <xdr:cNvSpPr txBox="1"/>
      </xdr:nvSpPr>
      <xdr:spPr>
        <a:xfrm>
          <a:off x="645017" y="77357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13" name="TextBox 12">
          <a:extLst>
            <a:ext uri="{FF2B5EF4-FFF2-40B4-BE49-F238E27FC236}">
              <a16:creationId xmlns:a16="http://schemas.microsoft.com/office/drawing/2014/main" xmlns="" id="{00000000-0008-0000-0000-00000D000000}"/>
            </a:ext>
          </a:extLst>
        </xdr:cNvPr>
        <xdr:cNvSpPr txBox="1"/>
      </xdr:nvSpPr>
      <xdr:spPr>
        <a:xfrm>
          <a:off x="645017" y="77357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14" name="TextBox 13">
          <a:extLst>
            <a:ext uri="{FF2B5EF4-FFF2-40B4-BE49-F238E27FC236}">
              <a16:creationId xmlns:a16="http://schemas.microsoft.com/office/drawing/2014/main" xmlns="" id="{00000000-0008-0000-0000-00000E000000}"/>
            </a:ext>
          </a:extLst>
        </xdr:cNvPr>
        <xdr:cNvSpPr txBox="1"/>
      </xdr:nvSpPr>
      <xdr:spPr>
        <a:xfrm>
          <a:off x="645017" y="77357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15" name="TextBox 14">
          <a:extLst>
            <a:ext uri="{FF2B5EF4-FFF2-40B4-BE49-F238E27FC236}">
              <a16:creationId xmlns:a16="http://schemas.microsoft.com/office/drawing/2014/main" xmlns="" id="{00000000-0008-0000-0000-00000F000000}"/>
            </a:ext>
          </a:extLst>
        </xdr:cNvPr>
        <xdr:cNvSpPr txBox="1"/>
      </xdr:nvSpPr>
      <xdr:spPr>
        <a:xfrm>
          <a:off x="645017" y="77357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16" name="TextBox 15">
          <a:extLst>
            <a:ext uri="{FF2B5EF4-FFF2-40B4-BE49-F238E27FC236}">
              <a16:creationId xmlns:a16="http://schemas.microsoft.com/office/drawing/2014/main" xmlns="" id="{00000000-0008-0000-0000-000010000000}"/>
            </a:ext>
          </a:extLst>
        </xdr:cNvPr>
        <xdr:cNvSpPr txBox="1"/>
      </xdr:nvSpPr>
      <xdr:spPr>
        <a:xfrm>
          <a:off x="645017" y="77357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17" name="TextBox 16">
          <a:extLst>
            <a:ext uri="{FF2B5EF4-FFF2-40B4-BE49-F238E27FC236}">
              <a16:creationId xmlns:a16="http://schemas.microsoft.com/office/drawing/2014/main" xmlns="" id="{00000000-0008-0000-0000-000011000000}"/>
            </a:ext>
          </a:extLst>
        </xdr:cNvPr>
        <xdr:cNvSpPr txBox="1"/>
      </xdr:nvSpPr>
      <xdr:spPr>
        <a:xfrm>
          <a:off x="635492" y="30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18" name="TextBox 17">
          <a:extLst>
            <a:ext uri="{FF2B5EF4-FFF2-40B4-BE49-F238E27FC236}">
              <a16:creationId xmlns:a16="http://schemas.microsoft.com/office/drawing/2014/main" xmlns="" id="{00000000-0008-0000-0000-000012000000}"/>
            </a:ext>
          </a:extLst>
        </xdr:cNvPr>
        <xdr:cNvSpPr txBox="1"/>
      </xdr:nvSpPr>
      <xdr:spPr>
        <a:xfrm>
          <a:off x="635492" y="30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19" name="TextBox 18">
          <a:extLst>
            <a:ext uri="{FF2B5EF4-FFF2-40B4-BE49-F238E27FC236}">
              <a16:creationId xmlns:a16="http://schemas.microsoft.com/office/drawing/2014/main" xmlns="" id="{00000000-0008-0000-0000-000013000000}"/>
            </a:ext>
          </a:extLst>
        </xdr:cNvPr>
        <xdr:cNvSpPr txBox="1"/>
      </xdr:nvSpPr>
      <xdr:spPr>
        <a:xfrm>
          <a:off x="635492" y="30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20" name="TextBox 19">
          <a:extLst>
            <a:ext uri="{FF2B5EF4-FFF2-40B4-BE49-F238E27FC236}">
              <a16:creationId xmlns:a16="http://schemas.microsoft.com/office/drawing/2014/main" xmlns="" id="{00000000-0008-0000-0000-000014000000}"/>
            </a:ext>
          </a:extLst>
        </xdr:cNvPr>
        <xdr:cNvSpPr txBox="1"/>
      </xdr:nvSpPr>
      <xdr:spPr>
        <a:xfrm>
          <a:off x="635492" y="30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oneCellAnchor>
    <xdr:from>
      <xdr:col>1</xdr:col>
      <xdr:colOff>168767</xdr:colOff>
      <xdr:row>19</xdr:row>
      <xdr:rowOff>0</xdr:rowOff>
    </xdr:from>
    <xdr:ext cx="184731" cy="264560"/>
    <xdr:sp macro="" textlink="">
      <xdr:nvSpPr>
        <xdr:cNvPr id="21" name="TextBox 20">
          <a:extLst>
            <a:ext uri="{FF2B5EF4-FFF2-40B4-BE49-F238E27FC236}">
              <a16:creationId xmlns:a16="http://schemas.microsoft.com/office/drawing/2014/main" xmlns="" id="{00000000-0008-0000-0000-000015000000}"/>
            </a:ext>
          </a:extLst>
        </xdr:cNvPr>
        <xdr:cNvSpPr txBox="1"/>
      </xdr:nvSpPr>
      <xdr:spPr>
        <a:xfrm>
          <a:off x="635492" y="30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ru-RU"/>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A7" zoomScale="70" zoomScaleNormal="70" zoomScaleSheetLayoutView="64" workbookViewId="0">
      <selection activeCell="F32" sqref="F32"/>
    </sheetView>
  </sheetViews>
  <sheetFormatPr defaultRowHeight="15" x14ac:dyDescent="0.25"/>
  <cols>
    <col min="1" max="1" width="7.140625" style="3" customWidth="1"/>
    <col min="2" max="2" width="31.42578125" style="4" customWidth="1"/>
    <col min="3" max="3" width="23.5703125" style="4" customWidth="1"/>
    <col min="4" max="4" width="24.140625" style="4" customWidth="1"/>
    <col min="5" max="5" width="21.140625" style="4" customWidth="1"/>
    <col min="6" max="6" width="21.7109375" style="4" customWidth="1"/>
    <col min="7" max="7" width="20.28515625" style="4" customWidth="1"/>
    <col min="8" max="16384" width="9.140625" style="4"/>
  </cols>
  <sheetData>
    <row r="1" spans="1:7" ht="51" x14ac:dyDescent="0.25">
      <c r="C1" s="23" t="s">
        <v>39</v>
      </c>
    </row>
    <row r="2" spans="1:7" x14ac:dyDescent="0.25">
      <c r="B2" s="29" t="s">
        <v>23</v>
      </c>
      <c r="C2" s="29">
        <f>C3+C4+C5</f>
        <v>0</v>
      </c>
    </row>
    <row r="3" spans="1:7" x14ac:dyDescent="0.25">
      <c r="B3" s="7" t="s">
        <v>24</v>
      </c>
      <c r="C3" s="24"/>
    </row>
    <row r="4" spans="1:7" x14ac:dyDescent="0.25">
      <c r="B4" s="7" t="s">
        <v>25</v>
      </c>
      <c r="C4" s="24"/>
    </row>
    <row r="5" spans="1:7" x14ac:dyDescent="0.25">
      <c r="B5" s="7" t="s">
        <v>26</v>
      </c>
      <c r="C5" s="24"/>
    </row>
    <row r="6" spans="1:7" ht="15.75" customHeight="1" x14ac:dyDescent="0.25">
      <c r="A6" s="52" t="s">
        <v>18</v>
      </c>
      <c r="B6" s="53"/>
      <c r="C6" s="53"/>
      <c r="D6" s="53"/>
      <c r="E6" s="53"/>
      <c r="F6" s="53"/>
      <c r="G6" s="53"/>
    </row>
    <row r="7" spans="1:7" ht="103.5" x14ac:dyDescent="0.25">
      <c r="A7" s="5" t="s">
        <v>3</v>
      </c>
      <c r="B7" s="1"/>
      <c r="C7" s="20" t="s">
        <v>19</v>
      </c>
      <c r="D7" s="1" t="s">
        <v>40</v>
      </c>
      <c r="E7" s="19" t="s">
        <v>20</v>
      </c>
      <c r="F7" s="19" t="s">
        <v>21</v>
      </c>
      <c r="G7" s="19" t="s">
        <v>22</v>
      </c>
    </row>
    <row r="8" spans="1:7" ht="25.5" x14ac:dyDescent="0.25">
      <c r="A8" s="32" t="s">
        <v>0</v>
      </c>
      <c r="B8" s="33" t="s">
        <v>42</v>
      </c>
      <c r="C8" s="33">
        <f>C9+C10+C11+C12</f>
        <v>1</v>
      </c>
      <c r="D8" s="33">
        <f t="shared" ref="D8:G8" si="0">D9+D10+D11+D12</f>
        <v>1</v>
      </c>
      <c r="E8" s="33">
        <f t="shared" si="0"/>
        <v>0</v>
      </c>
      <c r="F8" s="33">
        <f t="shared" si="0"/>
        <v>0</v>
      </c>
      <c r="G8" s="33">
        <f t="shared" si="0"/>
        <v>0</v>
      </c>
    </row>
    <row r="9" spans="1:7" x14ac:dyDescent="0.25">
      <c r="A9" s="6" t="s">
        <v>1</v>
      </c>
      <c r="B9" s="7" t="s">
        <v>41</v>
      </c>
      <c r="C9" s="7"/>
      <c r="D9" s="21"/>
      <c r="E9" s="18"/>
      <c r="F9" s="18"/>
      <c r="G9" s="18"/>
    </row>
    <row r="10" spans="1:7" x14ac:dyDescent="0.25">
      <c r="A10" s="6" t="s">
        <v>2</v>
      </c>
      <c r="B10" s="7" t="s">
        <v>13</v>
      </c>
      <c r="C10" s="7"/>
      <c r="D10" s="21"/>
      <c r="E10" s="18"/>
      <c r="F10" s="18"/>
      <c r="G10" s="18"/>
    </row>
    <row r="11" spans="1:7" ht="12.75" customHeight="1" x14ac:dyDescent="0.25">
      <c r="A11" s="6" t="s">
        <v>16</v>
      </c>
      <c r="B11" s="7" t="s">
        <v>14</v>
      </c>
      <c r="C11" s="7">
        <v>1</v>
      </c>
      <c r="D11" s="22">
        <v>1</v>
      </c>
      <c r="E11" s="18">
        <v>0</v>
      </c>
      <c r="F11" s="18">
        <v>0</v>
      </c>
      <c r="G11" s="18">
        <v>0</v>
      </c>
    </row>
    <row r="12" spans="1:7" ht="17.25" customHeight="1" x14ac:dyDescent="0.25">
      <c r="A12" s="6" t="s">
        <v>17</v>
      </c>
      <c r="B12" s="7" t="s">
        <v>15</v>
      </c>
      <c r="C12" s="7"/>
      <c r="D12" s="21"/>
      <c r="E12" s="2"/>
      <c r="F12" s="18"/>
      <c r="G12" s="18"/>
    </row>
    <row r="13" spans="1:7" ht="44.25" customHeight="1" x14ac:dyDescent="0.25">
      <c r="A13" s="32" t="s">
        <v>3</v>
      </c>
      <c r="B13" s="33" t="s">
        <v>43</v>
      </c>
      <c r="C13" s="33">
        <f>C14+C15+C16</f>
        <v>1</v>
      </c>
      <c r="D13" s="33">
        <f t="shared" ref="D13:G13" si="1">D14+D15+D16</f>
        <v>1</v>
      </c>
      <c r="E13" s="33">
        <f t="shared" si="1"/>
        <v>0</v>
      </c>
      <c r="F13" s="33">
        <f t="shared" si="1"/>
        <v>0</v>
      </c>
      <c r="G13" s="33">
        <f t="shared" si="1"/>
        <v>0</v>
      </c>
    </row>
    <row r="14" spans="1:7" x14ac:dyDescent="0.25">
      <c r="A14" s="17" t="s">
        <v>4</v>
      </c>
      <c r="B14" s="7" t="s">
        <v>13</v>
      </c>
      <c r="C14" s="7"/>
      <c r="D14" s="21"/>
      <c r="E14" s="18"/>
      <c r="F14" s="18"/>
      <c r="G14" s="18"/>
    </row>
    <row r="15" spans="1:7" ht="14.25" customHeight="1" x14ac:dyDescent="0.25">
      <c r="A15" s="17" t="s">
        <v>5</v>
      </c>
      <c r="B15" s="7" t="s">
        <v>14</v>
      </c>
      <c r="C15" s="7">
        <v>1</v>
      </c>
      <c r="D15" s="22">
        <v>1</v>
      </c>
      <c r="E15" s="18">
        <v>0</v>
      </c>
      <c r="F15" s="18">
        <v>0</v>
      </c>
      <c r="G15" s="18">
        <v>0</v>
      </c>
    </row>
    <row r="16" spans="1:7" ht="17.25" customHeight="1" x14ac:dyDescent="0.25">
      <c r="A16" s="17" t="s">
        <v>6</v>
      </c>
      <c r="B16" s="7" t="s">
        <v>15</v>
      </c>
      <c r="C16" s="7"/>
      <c r="D16" s="21"/>
      <c r="E16" s="2"/>
      <c r="F16" s="18"/>
      <c r="G16" s="18"/>
    </row>
    <row r="17" spans="1:7" x14ac:dyDescent="0.25">
      <c r="A17" s="30"/>
      <c r="B17" s="31" t="s">
        <v>27</v>
      </c>
      <c r="C17" s="31">
        <f>C8+C13</f>
        <v>2</v>
      </c>
      <c r="D17" s="31">
        <f t="shared" ref="D17:G17" si="2">D8+D13</f>
        <v>2</v>
      </c>
      <c r="E17" s="31">
        <f t="shared" si="2"/>
        <v>0</v>
      </c>
      <c r="F17" s="31">
        <f t="shared" si="2"/>
        <v>0</v>
      </c>
      <c r="G17" s="31">
        <f t="shared" si="2"/>
        <v>0</v>
      </c>
    </row>
    <row r="18" spans="1:7" x14ac:dyDescent="0.25">
      <c r="A18" s="17"/>
      <c r="B18" s="7"/>
      <c r="C18" s="7"/>
      <c r="D18" s="21"/>
      <c r="E18" s="2"/>
      <c r="F18" s="18"/>
      <c r="G18" s="18"/>
    </row>
    <row r="19" spans="1:7" s="28" customFormat="1" ht="59.25" customHeight="1" x14ac:dyDescent="0.25">
      <c r="A19" s="55" t="s">
        <v>45</v>
      </c>
      <c r="B19" s="55"/>
      <c r="C19" s="55"/>
      <c r="D19" s="55"/>
      <c r="E19" s="55"/>
      <c r="F19" s="55"/>
      <c r="G19" s="55"/>
    </row>
    <row r="20" spans="1:7" x14ac:dyDescent="0.25">
      <c r="A20" s="8"/>
      <c r="B20" s="9"/>
      <c r="C20" s="9"/>
      <c r="D20" s="10"/>
      <c r="E20" s="10"/>
      <c r="F20" s="10"/>
      <c r="G20" s="10"/>
    </row>
    <row r="21" spans="1:7" ht="29.25" customHeight="1" x14ac:dyDescent="0.25">
      <c r="A21" s="8"/>
      <c r="B21" s="54" t="s">
        <v>7</v>
      </c>
      <c r="C21" s="54"/>
      <c r="D21" s="34" t="s">
        <v>56</v>
      </c>
      <c r="E21" s="34"/>
      <c r="F21" s="35"/>
      <c r="G21" s="35"/>
    </row>
    <row r="22" spans="1:7" ht="15.75" x14ac:dyDescent="0.25">
      <c r="A22" s="8"/>
      <c r="B22" s="36"/>
      <c r="C22" s="36"/>
      <c r="D22" s="35"/>
      <c r="E22" s="35"/>
      <c r="F22" s="35"/>
      <c r="G22" s="35"/>
    </row>
    <row r="23" spans="1:7" ht="20.25" customHeight="1" x14ac:dyDescent="0.25">
      <c r="A23" s="8"/>
      <c r="B23" s="54" t="s">
        <v>12</v>
      </c>
      <c r="C23" s="54"/>
      <c r="D23" s="37" t="s">
        <v>106</v>
      </c>
      <c r="E23" s="37"/>
      <c r="F23" s="37"/>
      <c r="G23" s="35"/>
    </row>
    <row r="24" spans="1:7" ht="15.75" x14ac:dyDescent="0.25">
      <c r="B24" s="38"/>
      <c r="C24" s="38"/>
      <c r="D24" s="39"/>
      <c r="E24" s="38"/>
      <c r="F24" s="38" t="s">
        <v>8</v>
      </c>
      <c r="G24" s="38" t="s">
        <v>107</v>
      </c>
    </row>
    <row r="25" spans="1:7" ht="15.75" x14ac:dyDescent="0.25">
      <c r="B25" s="38" t="s">
        <v>9</v>
      </c>
      <c r="C25" s="38"/>
      <c r="D25" s="40" t="s">
        <v>107</v>
      </c>
      <c r="E25" s="41"/>
      <c r="F25" s="38" t="s">
        <v>10</v>
      </c>
      <c r="G25" s="38" t="s">
        <v>81</v>
      </c>
    </row>
    <row r="26" spans="1:7" ht="15.75" x14ac:dyDescent="0.25">
      <c r="B26" s="38"/>
      <c r="C26" s="38"/>
      <c r="D26" s="39"/>
      <c r="E26" s="38"/>
      <c r="F26" s="38"/>
      <c r="G26" s="38"/>
    </row>
    <row r="27" spans="1:7" ht="15.75" x14ac:dyDescent="0.25">
      <c r="B27" s="38" t="s">
        <v>11</v>
      </c>
      <c r="C27" s="38"/>
      <c r="D27" s="51">
        <v>44935</v>
      </c>
      <c r="E27" s="38"/>
      <c r="F27" s="38"/>
      <c r="G27" s="38"/>
    </row>
    <row r="28" spans="1:7" ht="15.75" x14ac:dyDescent="0.25">
      <c r="B28" s="38"/>
      <c r="C28" s="38"/>
      <c r="D28" s="39"/>
      <c r="E28" s="38"/>
      <c r="F28" s="38"/>
      <c r="G28" s="38"/>
    </row>
    <row r="29" spans="1:7" ht="20.25" x14ac:dyDescent="0.3">
      <c r="A29" s="11"/>
      <c r="B29" s="14"/>
      <c r="C29" s="14"/>
      <c r="D29" s="15"/>
      <c r="E29" s="16"/>
      <c r="F29" s="16"/>
      <c r="G29" s="16"/>
    </row>
    <row r="30" spans="1:7" x14ac:dyDescent="0.25">
      <c r="A30" s="11"/>
      <c r="B30" s="13"/>
      <c r="C30" s="13"/>
      <c r="D30" s="12"/>
      <c r="E30" s="13"/>
      <c r="F30" s="13"/>
      <c r="G30" s="13"/>
    </row>
  </sheetData>
  <mergeCells count="4">
    <mergeCell ref="A6:G6"/>
    <mergeCell ref="B21:C21"/>
    <mergeCell ref="B23:C23"/>
    <mergeCell ref="A19:G19"/>
  </mergeCells>
  <pageMargins left="0.23622047244094491" right="0.19685039370078741" top="0.19685039370078741" bottom="0.19685039370078741" header="0.19685039370078741" footer="0.23622047244094491"/>
  <pageSetup paperSize="9" scale="6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zoomScale="70" zoomScaleNormal="70" workbookViewId="0">
      <selection activeCell="E27" sqref="E27"/>
    </sheetView>
  </sheetViews>
  <sheetFormatPr defaultRowHeight="15" x14ac:dyDescent="0.25"/>
  <cols>
    <col min="2" max="2" width="22.5703125" customWidth="1"/>
    <col min="3" max="3" width="31.5703125" customWidth="1"/>
    <col min="4" max="4" width="26" customWidth="1"/>
    <col min="5" max="5" width="55.42578125" customWidth="1"/>
    <col min="6" max="6" width="25.42578125" customWidth="1"/>
    <col min="7" max="7" width="15.7109375" customWidth="1"/>
    <col min="8" max="8" width="15.140625" customWidth="1"/>
    <col min="9" max="9" width="13.7109375" customWidth="1"/>
    <col min="11" max="11" width="14" customWidth="1"/>
  </cols>
  <sheetData>
    <row r="1" spans="1:11" ht="54" customHeight="1" x14ac:dyDescent="0.25">
      <c r="A1" s="56" t="s">
        <v>38</v>
      </c>
      <c r="B1" s="56"/>
      <c r="C1" s="56"/>
      <c r="D1" s="56"/>
      <c r="E1" s="56"/>
      <c r="F1" s="56"/>
      <c r="G1" s="56"/>
      <c r="H1" s="56"/>
      <c r="I1" s="56"/>
      <c r="J1" s="56"/>
      <c r="K1" s="56"/>
    </row>
    <row r="2" spans="1:11" s="26" customFormat="1" ht="96.75" customHeight="1" x14ac:dyDescent="0.25">
      <c r="A2" s="25" t="s">
        <v>28</v>
      </c>
      <c r="B2" s="25" t="s">
        <v>44</v>
      </c>
      <c r="C2" s="25" t="s">
        <v>29</v>
      </c>
      <c r="D2" s="25" t="s">
        <v>30</v>
      </c>
      <c r="E2" s="25" t="s">
        <v>31</v>
      </c>
      <c r="F2" s="25" t="s">
        <v>32</v>
      </c>
      <c r="G2" s="25" t="s">
        <v>33</v>
      </c>
      <c r="H2" s="25" t="s">
        <v>34</v>
      </c>
      <c r="I2" s="25" t="s">
        <v>35</v>
      </c>
      <c r="J2" s="25" t="s">
        <v>36</v>
      </c>
      <c r="K2" s="25" t="s">
        <v>37</v>
      </c>
    </row>
    <row r="3" spans="1:11" ht="100.5" customHeight="1" x14ac:dyDescent="0.25">
      <c r="A3" s="27">
        <v>1</v>
      </c>
      <c r="B3" s="43" t="s">
        <v>56</v>
      </c>
      <c r="C3" s="44" t="s">
        <v>62</v>
      </c>
      <c r="D3" s="43" t="s">
        <v>60</v>
      </c>
      <c r="E3" s="43" t="s">
        <v>63</v>
      </c>
      <c r="F3" s="45">
        <v>0</v>
      </c>
      <c r="G3" s="44" t="s">
        <v>57</v>
      </c>
      <c r="H3" s="43">
        <v>0</v>
      </c>
      <c r="I3" s="43">
        <v>0</v>
      </c>
      <c r="J3" s="43" t="s">
        <v>58</v>
      </c>
      <c r="K3" s="43" t="s">
        <v>59</v>
      </c>
    </row>
    <row r="4" spans="1:11" ht="25.5" x14ac:dyDescent="0.25">
      <c r="A4" s="27">
        <v>2</v>
      </c>
      <c r="B4" s="43"/>
      <c r="C4" s="44" t="s">
        <v>64</v>
      </c>
      <c r="D4" s="43" t="s">
        <v>68</v>
      </c>
      <c r="E4" s="46" t="s">
        <v>67</v>
      </c>
      <c r="F4" s="45"/>
      <c r="G4" s="44"/>
      <c r="H4" s="43"/>
      <c r="I4" s="43"/>
      <c r="J4" s="43"/>
      <c r="K4" s="43"/>
    </row>
    <row r="5" spans="1:11" ht="82.5" customHeight="1" x14ac:dyDescent="0.25">
      <c r="A5" s="27">
        <v>3</v>
      </c>
      <c r="B5" s="43"/>
      <c r="C5" s="44" t="s">
        <v>65</v>
      </c>
      <c r="D5" s="43" t="s">
        <v>66</v>
      </c>
      <c r="E5" s="43" t="s">
        <v>61</v>
      </c>
      <c r="F5" s="45">
        <v>0</v>
      </c>
      <c r="G5" s="44" t="s">
        <v>57</v>
      </c>
      <c r="H5" s="43">
        <v>0</v>
      </c>
      <c r="I5" s="43">
        <v>0</v>
      </c>
      <c r="J5" s="43" t="s">
        <v>58</v>
      </c>
      <c r="K5" s="43" t="s">
        <v>59</v>
      </c>
    </row>
    <row r="6" spans="1:11" ht="209.25" customHeight="1" x14ac:dyDescent="0.25">
      <c r="A6" s="27">
        <v>4</v>
      </c>
      <c r="B6" s="43"/>
      <c r="C6" s="44" t="s">
        <v>69</v>
      </c>
      <c r="D6" s="43" t="s">
        <v>71</v>
      </c>
      <c r="E6" s="43" t="s">
        <v>70</v>
      </c>
      <c r="F6" s="45">
        <v>0</v>
      </c>
      <c r="G6" s="44" t="s">
        <v>57</v>
      </c>
      <c r="H6" s="43">
        <v>0</v>
      </c>
      <c r="I6" s="43">
        <v>0</v>
      </c>
      <c r="J6" s="43" t="s">
        <v>58</v>
      </c>
      <c r="K6" s="43" t="s">
        <v>59</v>
      </c>
    </row>
  </sheetData>
  <mergeCells count="1">
    <mergeCell ref="A1:K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topLeftCell="A8" zoomScale="70" zoomScaleNormal="70" zoomScalePageLayoutView="50" workbookViewId="0">
      <selection activeCell="D8" sqref="D8:D11"/>
    </sheetView>
  </sheetViews>
  <sheetFormatPr defaultRowHeight="15" x14ac:dyDescent="0.25"/>
  <cols>
    <col min="1" max="1" width="4.42578125" customWidth="1"/>
    <col min="2" max="2" width="18.28515625" customWidth="1"/>
    <col min="3" max="3" width="35.7109375" customWidth="1"/>
    <col min="4" max="4" width="47.28515625" customWidth="1"/>
    <col min="5" max="5" width="12.85546875" customWidth="1"/>
    <col min="6" max="6" width="12.5703125" customWidth="1"/>
    <col min="7" max="7" width="7.85546875" customWidth="1"/>
  </cols>
  <sheetData>
    <row r="1" spans="1:7" ht="18.75" x14ac:dyDescent="0.25">
      <c r="A1" s="62" t="s">
        <v>46</v>
      </c>
      <c r="B1" s="62"/>
      <c r="C1" s="62"/>
      <c r="D1" s="62"/>
      <c r="E1" s="62"/>
      <c r="F1" s="62"/>
      <c r="G1" s="62"/>
    </row>
    <row r="2" spans="1:7" ht="18.75" x14ac:dyDescent="0.25">
      <c r="A2" s="62" t="s">
        <v>47</v>
      </c>
      <c r="B2" s="62"/>
      <c r="C2" s="62"/>
      <c r="D2" s="62"/>
      <c r="E2" s="62"/>
      <c r="F2" s="62"/>
      <c r="G2" s="62"/>
    </row>
    <row r="3" spans="1:7" ht="18.75" x14ac:dyDescent="0.25">
      <c r="A3" s="62" t="s">
        <v>48</v>
      </c>
      <c r="B3" s="62"/>
      <c r="C3" s="62"/>
      <c r="D3" s="62"/>
      <c r="E3" s="62"/>
      <c r="F3" s="62"/>
      <c r="G3" s="62"/>
    </row>
    <row r="4" spans="1:7" ht="19.5" x14ac:dyDescent="0.25">
      <c r="A4" s="63" t="s">
        <v>56</v>
      </c>
      <c r="B4" s="62"/>
      <c r="C4" s="62"/>
      <c r="D4" s="62"/>
      <c r="E4" s="62"/>
      <c r="F4" s="62"/>
      <c r="G4" s="62"/>
    </row>
    <row r="5" spans="1:7" ht="16.5" thickBot="1" x14ac:dyDescent="0.3">
      <c r="A5" s="42"/>
    </row>
    <row r="6" spans="1:7" ht="63" customHeight="1" x14ac:dyDescent="0.25">
      <c r="A6" s="60" t="s">
        <v>49</v>
      </c>
      <c r="B6" s="64" t="s">
        <v>50</v>
      </c>
      <c r="C6" s="60" t="s">
        <v>51</v>
      </c>
      <c r="D6" s="60" t="s">
        <v>52</v>
      </c>
      <c r="E6" s="60" t="s">
        <v>53</v>
      </c>
      <c r="F6" s="60" t="s">
        <v>54</v>
      </c>
      <c r="G6" s="60" t="s">
        <v>55</v>
      </c>
    </row>
    <row r="7" spans="1:7" x14ac:dyDescent="0.25">
      <c r="A7" s="61"/>
      <c r="B7" s="65"/>
      <c r="C7" s="61"/>
      <c r="D7" s="61"/>
      <c r="E7" s="61"/>
      <c r="F7" s="61"/>
      <c r="G7" s="61"/>
    </row>
    <row r="8" spans="1:7" ht="183.75" customHeight="1" x14ac:dyDescent="0.25">
      <c r="A8" s="43">
        <v>1</v>
      </c>
      <c r="B8" s="44" t="s">
        <v>62</v>
      </c>
      <c r="C8" s="43" t="s">
        <v>76</v>
      </c>
      <c r="D8" s="57" t="s">
        <v>72</v>
      </c>
      <c r="E8" s="57" t="s">
        <v>73</v>
      </c>
      <c r="F8" s="57" t="s">
        <v>75</v>
      </c>
      <c r="G8" s="57" t="s">
        <v>74</v>
      </c>
    </row>
    <row r="9" spans="1:7" ht="62.25" customHeight="1" x14ac:dyDescent="0.25">
      <c r="A9" s="43">
        <v>2</v>
      </c>
      <c r="B9" s="44" t="s">
        <v>64</v>
      </c>
      <c r="C9" s="47" t="s">
        <v>77</v>
      </c>
      <c r="D9" s="58"/>
      <c r="E9" s="58"/>
      <c r="F9" s="58"/>
      <c r="G9" s="58"/>
    </row>
    <row r="10" spans="1:7" ht="165" customHeight="1" x14ac:dyDescent="0.25">
      <c r="A10" s="43">
        <v>3</v>
      </c>
      <c r="B10" s="44" t="s">
        <v>65</v>
      </c>
      <c r="C10" s="43" t="s">
        <v>78</v>
      </c>
      <c r="D10" s="58"/>
      <c r="E10" s="58"/>
      <c r="F10" s="58"/>
      <c r="G10" s="58"/>
    </row>
    <row r="11" spans="1:7" ht="396.75" customHeight="1" x14ac:dyDescent="0.25">
      <c r="A11" s="43">
        <v>4</v>
      </c>
      <c r="B11" s="44" t="s">
        <v>69</v>
      </c>
      <c r="C11" s="43" t="s">
        <v>70</v>
      </c>
      <c r="D11" s="59"/>
      <c r="E11" s="59"/>
      <c r="F11" s="59"/>
      <c r="G11" s="59"/>
    </row>
    <row r="13" spans="1:7" ht="18.75" x14ac:dyDescent="0.3">
      <c r="B13" s="48"/>
      <c r="C13" s="48"/>
      <c r="D13" s="49" t="s">
        <v>79</v>
      </c>
    </row>
    <row r="14" spans="1:7" x14ac:dyDescent="0.25">
      <c r="B14" s="50" t="s">
        <v>80</v>
      </c>
      <c r="C14" s="48"/>
      <c r="D14" s="48"/>
    </row>
    <row r="15" spans="1:7" x14ac:dyDescent="0.25">
      <c r="B15" s="50" t="s">
        <v>81</v>
      </c>
      <c r="C15" s="48"/>
      <c r="D15" s="48"/>
    </row>
  </sheetData>
  <mergeCells count="15">
    <mergeCell ref="A1:G1"/>
    <mergeCell ref="A2:G2"/>
    <mergeCell ref="A3:G3"/>
    <mergeCell ref="A4:G4"/>
    <mergeCell ref="A6:A7"/>
    <mergeCell ref="B6:B7"/>
    <mergeCell ref="C6:C7"/>
    <mergeCell ref="D6:D7"/>
    <mergeCell ref="E6:E7"/>
    <mergeCell ref="F6:F7"/>
    <mergeCell ref="D8:D11"/>
    <mergeCell ref="E8:E11"/>
    <mergeCell ref="F8:F11"/>
    <mergeCell ref="G8:G11"/>
    <mergeCell ref="G6:G7"/>
  </mergeCells>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80" zoomScaleNormal="80" zoomScalePageLayoutView="40" workbookViewId="0">
      <selection activeCell="N8" sqref="N8"/>
    </sheetView>
  </sheetViews>
  <sheetFormatPr defaultRowHeight="15" x14ac:dyDescent="0.25"/>
  <cols>
    <col min="1" max="1" width="6" customWidth="1"/>
    <col min="2" max="2" width="14" customWidth="1"/>
    <col min="3" max="3" width="28.28515625" customWidth="1"/>
    <col min="4" max="4" width="50.5703125" customWidth="1"/>
    <col min="5" max="5" width="14.7109375" customWidth="1"/>
    <col min="6" max="6" width="17.28515625" customWidth="1"/>
    <col min="7" max="7" width="11.5703125" customWidth="1"/>
  </cols>
  <sheetData>
    <row r="1" spans="1:7" ht="18.75" x14ac:dyDescent="0.25">
      <c r="A1" s="62" t="s">
        <v>100</v>
      </c>
      <c r="B1" s="62"/>
      <c r="C1" s="62"/>
      <c r="D1" s="62"/>
      <c r="E1" s="62"/>
      <c r="F1" s="62"/>
      <c r="G1" s="62"/>
    </row>
    <row r="2" spans="1:7" ht="18.75" x14ac:dyDescent="0.25">
      <c r="A2" s="62" t="s">
        <v>101</v>
      </c>
      <c r="B2" s="62"/>
      <c r="C2" s="62"/>
      <c r="D2" s="62"/>
      <c r="E2" s="62"/>
      <c r="F2" s="62"/>
      <c r="G2" s="62"/>
    </row>
    <row r="3" spans="1:7" ht="18.75" x14ac:dyDescent="0.25">
      <c r="A3" s="62" t="s">
        <v>102</v>
      </c>
      <c r="B3" s="62"/>
      <c r="C3" s="62"/>
      <c r="D3" s="62"/>
      <c r="E3" s="62"/>
      <c r="F3" s="62"/>
      <c r="G3" s="62"/>
    </row>
    <row r="4" spans="1:7" ht="19.5" x14ac:dyDescent="0.25">
      <c r="A4" s="63" t="s">
        <v>103</v>
      </c>
      <c r="B4" s="62"/>
      <c r="C4" s="62"/>
      <c r="D4" s="62"/>
      <c r="E4" s="62"/>
      <c r="F4" s="62"/>
      <c r="G4" s="62"/>
    </row>
    <row r="5" spans="1:7" ht="16.5" thickBot="1" x14ac:dyDescent="0.3">
      <c r="A5" s="42"/>
    </row>
    <row r="6" spans="1:7" x14ac:dyDescent="0.25">
      <c r="A6" s="60" t="s">
        <v>49</v>
      </c>
      <c r="B6" s="66" t="s">
        <v>90</v>
      </c>
      <c r="C6" s="68" t="s">
        <v>89</v>
      </c>
      <c r="D6" s="68" t="s">
        <v>88</v>
      </c>
      <c r="E6" s="68" t="s">
        <v>86</v>
      </c>
      <c r="F6" s="68" t="s">
        <v>82</v>
      </c>
      <c r="G6" s="68" t="s">
        <v>84</v>
      </c>
    </row>
    <row r="7" spans="1:7" ht="33" customHeight="1" x14ac:dyDescent="0.25">
      <c r="A7" s="61"/>
      <c r="B7" s="67"/>
      <c r="C7" s="69"/>
      <c r="D7" s="69"/>
      <c r="E7" s="69"/>
      <c r="F7" s="69"/>
      <c r="G7" s="69"/>
    </row>
    <row r="8" spans="1:7" ht="198" customHeight="1" x14ac:dyDescent="0.25">
      <c r="A8" s="43">
        <v>1</v>
      </c>
      <c r="B8" s="44" t="s">
        <v>96</v>
      </c>
      <c r="C8" s="43" t="s">
        <v>91</v>
      </c>
      <c r="D8" s="57" t="s">
        <v>99</v>
      </c>
      <c r="E8" s="57" t="s">
        <v>87</v>
      </c>
      <c r="F8" s="57" t="s">
        <v>83</v>
      </c>
      <c r="G8" s="57" t="s">
        <v>85</v>
      </c>
    </row>
    <row r="9" spans="1:7" ht="135.75" customHeight="1" x14ac:dyDescent="0.25">
      <c r="A9" s="43">
        <v>2</v>
      </c>
      <c r="B9" s="44" t="s">
        <v>93</v>
      </c>
      <c r="C9" s="47" t="s">
        <v>92</v>
      </c>
      <c r="D9" s="58"/>
      <c r="E9" s="58"/>
      <c r="F9" s="58"/>
      <c r="G9" s="58"/>
    </row>
    <row r="10" spans="1:7" ht="297" customHeight="1" x14ac:dyDescent="0.25">
      <c r="A10" s="43">
        <v>3</v>
      </c>
      <c r="B10" s="44" t="s">
        <v>95</v>
      </c>
      <c r="C10" s="43" t="s">
        <v>94</v>
      </c>
      <c r="D10" s="58"/>
      <c r="E10" s="58"/>
      <c r="F10" s="58"/>
      <c r="G10" s="58"/>
    </row>
    <row r="11" spans="1:7" ht="369.75" x14ac:dyDescent="0.25">
      <c r="A11" s="43">
        <v>4</v>
      </c>
      <c r="B11" s="44" t="s">
        <v>98</v>
      </c>
      <c r="C11" s="43" t="s">
        <v>97</v>
      </c>
      <c r="D11" s="59"/>
      <c r="E11" s="59"/>
      <c r="F11" s="59"/>
      <c r="G11" s="59"/>
    </row>
    <row r="13" spans="1:7" ht="18.75" x14ac:dyDescent="0.3">
      <c r="B13" s="48"/>
      <c r="C13" s="48"/>
      <c r="D13" s="49" t="s">
        <v>104</v>
      </c>
    </row>
    <row r="14" spans="1:7" ht="24" x14ac:dyDescent="0.25">
      <c r="B14" s="50" t="s">
        <v>105</v>
      </c>
      <c r="C14" s="48"/>
      <c r="D14" s="48"/>
    </row>
    <row r="15" spans="1:7" x14ac:dyDescent="0.25">
      <c r="B15" s="50" t="s">
        <v>81</v>
      </c>
      <c r="C15" s="48"/>
      <c r="D15" s="48"/>
    </row>
  </sheetData>
  <mergeCells count="15">
    <mergeCell ref="D8:D11"/>
    <mergeCell ref="E8:E11"/>
    <mergeCell ref="F8:F11"/>
    <mergeCell ref="G8:G11"/>
    <mergeCell ref="A1:G1"/>
    <mergeCell ref="A2:G2"/>
    <mergeCell ref="A3:G3"/>
    <mergeCell ref="A4:G4"/>
    <mergeCell ref="A6:A7"/>
    <mergeCell ref="B6:B7"/>
    <mergeCell ref="C6:C7"/>
    <mergeCell ref="D6:D7"/>
    <mergeCell ref="E6:E7"/>
    <mergeCell ref="F6:F7"/>
    <mergeCell ref="G6:G7"/>
  </mergeCells>
  <pageMargins left="0" right="0" top="0" bottom="0.15748031496062992" header="0.31496062992125984"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ВАКР </vt:lpstr>
      <vt:lpstr>исполнение по ВАКР ОО</vt:lpstr>
      <vt:lpstr>план</vt:lpstr>
      <vt:lpstr>жоспар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acer</cp:lastModifiedBy>
  <cp:lastPrinted>2023-01-09T02:42:54Z</cp:lastPrinted>
  <dcterms:created xsi:type="dcterms:W3CDTF">2018-11-15T09:21:38Z</dcterms:created>
  <dcterms:modified xsi:type="dcterms:W3CDTF">2023-01-09T03:40:58Z</dcterms:modified>
</cp:coreProperties>
</file>